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E4BE63D1-558D-4115-9A4B-9FA00979F8EC}"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<sst xmlns="http://schemas.openxmlformats.org/spreadsheetml/2006/main" count="679" uniqueCount="392">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</sst>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209</v>
      </c>
      <c r="B10" s="186"/>
      <c r="C10" s="194" t="str">
        <f>VLOOKUP(A10,listado,2,0)</f>
        <v>G. INGENIERÍA DIGITAL Y BIM</v>
      </c>
      <c r="D10" s="194"/>
      <c r="E10" s="194"/>
      <c r="F10" s="194"/>
      <c r="G10" s="194" t="str">
        <f>VLOOKUP(A10,listado,3,0)</f>
        <v>Experto/a 3</v>
      </c>
      <c r="H10" s="194"/>
      <c r="I10" s="201" t="str">
        <f>VLOOKUP(A10,listado,4,0)</f>
        <v>Experto/a en implantación y desarrollos BIM</v>
      </c>
      <c r="J10" s="202"/>
      <c r="K10" s="194" t="str">
        <f>VLOOKUP(A10,listado,5,0)</f>
        <v>Pontevedra</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 xml:space="preserve">Formación BIM.
7 años de experiencia en proyectos con metodología BIM.					
</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qqB1udk44l+Am6+qU2Joe1LBPV27JuaY7qs9ghUodv1oPVyvokHwfUD2sWIJCeKTwzQKIpv7PyHkUPOC1f8Sbw==" saltValue="oyuD9cX1kH7G4wbC++CiG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2025-05-27T08:29:13Z</dcterms:modified>
</cp:coreProperties>
</file>